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обочий стіл 2018\Відкриті дані\2021\1 Квартал\"/>
    </mc:Choice>
  </mc:AlternateContent>
  <bookViews>
    <workbookView xWindow="0" yWindow="0" windowWidth="14370" windowHeight="6825"/>
  </bookViews>
  <sheets>
    <sheet name="січень-червень 2020" sheetId="1" r:id="rId1"/>
  </sheets>
  <calcPr calcId="162913"/>
</workbook>
</file>

<file path=xl/calcChain.xml><?xml version="1.0" encoding="utf-8"?>
<calcChain xmlns="http://schemas.openxmlformats.org/spreadsheetml/2006/main">
  <c r="N31" i="1" l="1"/>
  <c r="M31" i="1"/>
  <c r="L31" i="1"/>
  <c r="N30" i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19" i="1"/>
  <c r="M19" i="1"/>
  <c r="L19" i="1"/>
  <c r="N18" i="1"/>
  <c r="M18" i="1"/>
  <c r="L18" i="1"/>
  <c r="N16" i="1"/>
  <c r="M16" i="1"/>
  <c r="L16" i="1"/>
  <c r="L22" i="1" l="1"/>
  <c r="M22" i="1"/>
  <c r="N22" i="1"/>
  <c r="N15" i="1" l="1"/>
  <c r="M15" i="1"/>
  <c r="L15" i="1"/>
  <c r="N20" i="1" l="1"/>
  <c r="M20" i="1"/>
  <c r="L20" i="1"/>
  <c r="N3" i="1"/>
  <c r="M3" i="1"/>
  <c r="L3" i="1"/>
  <c r="N17" i="1" l="1"/>
  <c r="M17" i="1"/>
  <c r="L17" i="1"/>
  <c r="N6" i="1"/>
  <c r="M6" i="1"/>
  <c r="L6" i="1"/>
  <c r="N11" i="1"/>
  <c r="M11" i="1"/>
  <c r="L11" i="1"/>
  <c r="N10" i="1"/>
  <c r="M10" i="1"/>
  <c r="L10" i="1"/>
  <c r="N9" i="1"/>
  <c r="M9" i="1"/>
  <c r="L9" i="1"/>
  <c r="N8" i="1"/>
  <c r="M8" i="1"/>
  <c r="L8" i="1"/>
  <c r="N7" i="1"/>
  <c r="M7" i="1"/>
  <c r="L7" i="1"/>
  <c r="N5" i="1"/>
  <c r="M5" i="1"/>
  <c r="L5" i="1"/>
  <c r="N4" i="1"/>
  <c r="M4" i="1"/>
  <c r="L4" i="1"/>
  <c r="N2" i="1"/>
  <c r="M2" i="1"/>
  <c r="L2" i="1"/>
  <c r="N21" i="1" l="1"/>
  <c r="M21" i="1"/>
  <c r="L21" i="1"/>
  <c r="N14" i="1" l="1"/>
  <c r="N13" i="1"/>
  <c r="M13" i="1"/>
  <c r="L13" i="1"/>
  <c r="N12" i="1"/>
  <c r="M12" i="1"/>
  <c r="L12" i="1"/>
  <c r="M14" i="1" l="1"/>
  <c r="L14" i="1"/>
</calcChain>
</file>

<file path=xl/sharedStrings.xml><?xml version="1.0" encoding="utf-8"?>
<sst xmlns="http://schemas.openxmlformats.org/spreadsheetml/2006/main" count="227" uniqueCount="64">
  <si>
    <t>ПП Б.В.В-Буд</t>
  </si>
  <si>
    <t>ТОВ "ЖК-Гарант"</t>
  </si>
  <si>
    <t>субвенція з державного бюджету</t>
  </si>
  <si>
    <t xml:space="preserve">Перелік об’єктів .  ListObjects                                 </t>
  </si>
  <si>
    <t>Найменування Підрядника   СontractorName</t>
  </si>
  <si>
    <t>Квартал Введення  QuarterIntroduction</t>
  </si>
  <si>
    <t>ID</t>
  </si>
  <si>
    <t>Джерело фінансування_1  SourceFunding_1</t>
  </si>
  <si>
    <t>Джерело фінансування_2  SourceFunding_2</t>
  </si>
  <si>
    <t>Введення потужностей  PowerInput.</t>
  </si>
  <si>
    <t>Введення основних фондів  IntroductionFixedAssets</t>
  </si>
  <si>
    <t>Виконаний обсяг по джерелу 1  Sourсe1ExecutedVolume</t>
  </si>
  <si>
    <t>План по джерелу 1 Sourсe1Plan</t>
  </si>
  <si>
    <t>Всього заплачено по джерелу 1 Sourсe1TotallyPaid</t>
  </si>
  <si>
    <t>План по джерелу 2  Sourсe2Plan</t>
  </si>
  <si>
    <t>Виконаний обсяг по джерелу 2  Sourсe2ExecutedVolume</t>
  </si>
  <si>
    <t>Всього заплачено по джерелу 2  Sourсe2TotallyPaid</t>
  </si>
  <si>
    <t>План загальний по всіх джерелах GeneralPlanAllSources</t>
  </si>
  <si>
    <t>Виконання загальне  по всіх джерелах  GeneralExecutedAllSource</t>
  </si>
  <si>
    <t>Всього заплачено по всіх джерелах TotallyPaidAllSources</t>
  </si>
  <si>
    <t>Будівництво "Вінницького регіонального клінічного лікувально-діагностичного центру серцево-судинної патології" по вул. Хмельницьке шосе,96 в м. Вінниці</t>
  </si>
  <si>
    <t>кошти підприємств, організацій та населення</t>
  </si>
  <si>
    <t>ТОВ ТБС-ПРОФ</t>
  </si>
  <si>
    <t>ТОВ "КСМ-ГРУП"</t>
  </si>
  <si>
    <t>Реконструкція будівлі (термомодернізація) комунального закладу "Дошкільний навчальний заклад №21 Вінницької міської ради" по вул. Міліційна,8 в м. Вінниця</t>
  </si>
  <si>
    <t>Реконструкція будівлі комунального закладу "Дошкільний навчальний заклад №16 Вінницької міської ради" по вул. Миколи Зерова,12  в м. Вінниці</t>
  </si>
  <si>
    <t>Реконструкція будівлі (термомодернізація) комунального закладу  "Дошкільний навчальний заклад №47 Вінницької міської ради" по вул.Чорновола,12 в м. Вінниця</t>
  </si>
  <si>
    <t>Реконструкція будівлі (термомодернізація) комунального закладу  "Палац дітей та юнацтва Вінницької міської ради" по вул.Хмельницьке шосе,22 в м. Вінниця</t>
  </si>
  <si>
    <t xml:space="preserve">Реконструкція приміщення спортивного комплексу по вул. Академіка Янгеля,48 в м. Вінниця </t>
  </si>
  <si>
    <t>Добудова головного корпусу клінічної лікарні швидкої медичної допомоги по вул. Київській,68, в м. Вінниці - будівництво</t>
  </si>
  <si>
    <t>ТОВ "ВІНПРОЕКТБУД"</t>
  </si>
  <si>
    <t>Реконструкція будівлі (термомодернізація) комунального закладу "Гуманітарна гімназія №1 ім. М.І.Пирогова Вінницької міської ради" по вул. Малиновського,7 в м. Вінниця</t>
  </si>
  <si>
    <t>Реставрація будівлі (термомодернізація) комунального закладу "Загальноосвітня школа І-ІІІ ступенів-гімназія №2 Вінницької міської ради - пам'ятка архітектури місцевого значення "Жіноча гімназія" (охоронний номер №225-М) по вул. Соборна,94 в м. Вінниці</t>
  </si>
  <si>
    <t>ТОВ Теплоенергетична компанія</t>
  </si>
  <si>
    <t>ПП Ладога-77</t>
  </si>
  <si>
    <t>Мостова споруда через р. Південний Буг по вул. Чорновола, м.Вінниця - реконструкція</t>
  </si>
  <si>
    <t>Реконструкція спортивного ядра комунального закладу "Загальноосвітня школа І-ІІІ ступенів №11 Вінницької міської ради" по вул. Тараса Сича,38 у м. Вінниця</t>
  </si>
  <si>
    <t>Реконструкція будівлі (термомодернізація) комунального закладу "Загальноосвітня школа І-ІІІ ступенів №13 Вінницької міської ради" по вул. Шимка,1 в м. Вінниця</t>
  </si>
  <si>
    <t xml:space="preserve"> Реконструкція вулиць Академіка Янгеля та Ватутіна від створу з шляхопроводом до перехресть з вулицями Батозька та М.Шимка в м. Вінниця</t>
  </si>
  <si>
    <t>na</t>
  </si>
  <si>
    <t>ТОВ Подільський Будмонтаж</t>
  </si>
  <si>
    <t>бюджет розвитку міської МТГ</t>
  </si>
  <si>
    <t>Реконструкція будівлі (термомодернізація) комунального закладу  "Загальноосвітня школа І-ІІІ ступенів №8 Вінницької міської ради" по вул. Винниченка,28 в м. Вінниця</t>
  </si>
  <si>
    <t>ПП Афіна БКПП</t>
  </si>
  <si>
    <t>Реконструкція спортивного ядра закладу "Загальноосвітня школа І-ІІІ ступенів гуманітарно-естетичний колегіум №29 Вінницької міської ради" по вул. Київська,149 в м. Вінниця</t>
  </si>
  <si>
    <t>ТОВ Динамо Інвест</t>
  </si>
  <si>
    <t>Реконструкція нежитлової будівлі під дошкільний навчальний назлад по вул. Черняховського,82 в м. Вінниця</t>
  </si>
  <si>
    <t>Реконструкція будівлі (термомодернізація) комунального закладу  "Загальноосвітня школа І-ІІІ ступеня №23 Вінницької міської ради" по просп. Космонавтів.32 в м. Вінниця</t>
  </si>
  <si>
    <t>ТОВ Вінницябуд</t>
  </si>
  <si>
    <t>Нове будівництво дренажної системи для захисту від підтоплення КЗ "Міський центр соціально-психологічної реабілітації дітей та молоді з обмеженими фізичними можливостями "Гармонія" імені Раїси Панасюк" по вул. Винниченка,5</t>
  </si>
  <si>
    <t>Нове будівництво споруди з влаштуванням флагштоку по вул. Оводова,2 в м. Вінниці</t>
  </si>
  <si>
    <t>ДП Граніт Україна</t>
  </si>
  <si>
    <t>Просп. Космонавтів (від вул. Келецької до вул. А.Первозванного) у м. Вінниці (третя черга) - реконструкція</t>
  </si>
  <si>
    <t>ТОВ Олеріт</t>
  </si>
  <si>
    <t>Будівництво автодорожнього шляхопроводу через залізничні колії (створ вул. А.Янгеля та вул. Ватутіна) в м. Вінниця</t>
  </si>
  <si>
    <t>Нове будівництво дошкільного навчального закладу на 12 груп в мікрорайоні "Академічний" в м. Вінниця</t>
  </si>
  <si>
    <t>Реконструкція (термомодернізація) будівлі загальноосвітньої школи по вул. Гагаріна,17 в с. Гавришівка Вінницької ОТГ, Вінницького району, Вінницької області</t>
  </si>
  <si>
    <t>Реконструкція (термомодернізація) будівлі дошкільного навчального закладу "Яблунька" по пров. Незалежності,4 в с. Малі Крушлинці, Вінницької МТГ, Вінницького району, Вінницької області</t>
  </si>
  <si>
    <t>Реконструкція будівлі загальноосвітньої школи по вул. Приозерна,14 в с. Малі Крушлинці, Вінницької МТГ, Вінницького району, Вінницької області</t>
  </si>
  <si>
    <t>Реконструкція будівлі дошкільного навчального закладу "Журавлик" по вул. Богдана Хмельницького,35 в с. Стадниця,  Вінницької ОТГ, Вінницького району, Вінницької області</t>
  </si>
  <si>
    <t>Реконструкція будівлі (термомодернізація) комунального закладу "Загальноосвітня школа І-ІІІ ступенів №2 Вінницької міської ради" по вул. Пирогова,159 в м. Вінниця</t>
  </si>
  <si>
    <t>Реконструкція будівлі (термомодернізація) комунального закладу "Загальноосвітня школа І-ІІІ ступенів №21 Вінницької міської ради" по вул. 600-річчя,16 в м. Вінниця</t>
  </si>
  <si>
    <t>Реконструкція будівлі будинку культури по вул. Гагаріна,27 в с. Гавришівка Вінницької ОТГ, Вінницького району, Вінницької області</t>
  </si>
  <si>
    <t>Реконструкеція нежитлового приміщення та прилеглої території по вул. Пирогова,148 в м. Вінниця під музейне приміщення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</si>
</sst>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zoomScaleNormal="100" workbookViewId="0">
      <pane ySplit="1" topLeftCell="A2" activePane="bottomLeft" state="frozen"/>
      <selection pane="bottomLeft" activeCell="L32" sqref="L32:L33"/>
    </sheetView>
  </sheetViews>
  <sheetFormatPr defaultRowHeight="15" x14ac:dyDescent="0.25"/>
  <cols>
    <col min="2" max="2" width="61.7109375" customWidth="1"/>
    <col min="3" max="3" width="55.5703125" customWidth="1"/>
    <col min="4" max="4" width="41.5703125" customWidth="1"/>
    <col min="5" max="5" width="17.28515625" customWidth="1"/>
  </cols>
  <sheetData>
    <row r="1" spans="1:22" ht="42" customHeight="1" x14ac:dyDescent="0.25">
      <c r="A1" s="4" t="s">
        <v>6</v>
      </c>
      <c r="B1" s="2" t="s">
        <v>3</v>
      </c>
      <c r="C1" s="3" t="s">
        <v>7</v>
      </c>
      <c r="D1" s="2" t="s">
        <v>8</v>
      </c>
      <c r="E1" s="2" t="s">
        <v>4</v>
      </c>
      <c r="F1" s="2" t="s">
        <v>12</v>
      </c>
      <c r="G1" s="2" t="s">
        <v>11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5</v>
      </c>
      <c r="P1" s="2" t="s">
        <v>9</v>
      </c>
      <c r="Q1" s="2" t="s">
        <v>10</v>
      </c>
      <c r="R1" s="1"/>
      <c r="S1" s="1"/>
      <c r="T1" s="1"/>
      <c r="U1" s="1"/>
      <c r="V1" s="1"/>
    </row>
    <row r="2" spans="1:22" ht="45" x14ac:dyDescent="0.25">
      <c r="A2" s="4">
        <v>1</v>
      </c>
      <c r="B2" s="2" t="s">
        <v>27</v>
      </c>
      <c r="C2" s="3" t="s">
        <v>41</v>
      </c>
      <c r="D2" s="3" t="s">
        <v>39</v>
      </c>
      <c r="E2" s="3" t="s">
        <v>33</v>
      </c>
      <c r="F2" s="3">
        <v>5800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f t="shared" ref="L2" si="0">F2+I2</f>
        <v>5800</v>
      </c>
      <c r="M2" s="3">
        <f t="shared" ref="M2" si="1">G2+J2</f>
        <v>0</v>
      </c>
      <c r="N2" s="3">
        <f>H2+K2</f>
        <v>0</v>
      </c>
      <c r="O2" s="3" t="s">
        <v>39</v>
      </c>
      <c r="P2" s="3" t="s">
        <v>39</v>
      </c>
      <c r="Q2" s="3" t="s">
        <v>39</v>
      </c>
    </row>
    <row r="3" spans="1:22" ht="45" x14ac:dyDescent="0.25">
      <c r="A3" s="4">
        <v>2</v>
      </c>
      <c r="B3" s="2" t="s">
        <v>37</v>
      </c>
      <c r="C3" s="3" t="s">
        <v>41</v>
      </c>
      <c r="D3" s="3" t="s">
        <v>39</v>
      </c>
      <c r="E3" s="3" t="s">
        <v>40</v>
      </c>
      <c r="F3" s="3">
        <v>13634</v>
      </c>
      <c r="G3" s="3">
        <v>1824</v>
      </c>
      <c r="H3" s="3">
        <v>1824</v>
      </c>
      <c r="I3" s="3">
        <v>0</v>
      </c>
      <c r="J3" s="3">
        <v>0</v>
      </c>
      <c r="K3" s="3">
        <v>0</v>
      </c>
      <c r="L3" s="3">
        <f t="shared" ref="L3" si="2">F3+I3</f>
        <v>13634</v>
      </c>
      <c r="M3" s="3">
        <f t="shared" ref="M3" si="3">G3+J3</f>
        <v>1824</v>
      </c>
      <c r="N3" s="3">
        <f t="shared" ref="N3" si="4">H3+K3</f>
        <v>1824</v>
      </c>
      <c r="O3" s="3" t="s">
        <v>39</v>
      </c>
      <c r="P3" s="3" t="s">
        <v>39</v>
      </c>
      <c r="Q3" s="3" t="s">
        <v>39</v>
      </c>
    </row>
    <row r="4" spans="1:22" ht="45" x14ac:dyDescent="0.25">
      <c r="A4" s="4">
        <v>3</v>
      </c>
      <c r="B4" s="2" t="s">
        <v>24</v>
      </c>
      <c r="C4" s="3" t="s">
        <v>41</v>
      </c>
      <c r="D4" s="3" t="s">
        <v>39</v>
      </c>
      <c r="E4" s="3" t="s">
        <v>30</v>
      </c>
      <c r="F4" s="3">
        <v>1874</v>
      </c>
      <c r="G4" s="3">
        <v>333</v>
      </c>
      <c r="H4" s="3">
        <v>333</v>
      </c>
      <c r="I4" s="3">
        <v>0</v>
      </c>
      <c r="J4" s="3">
        <v>0</v>
      </c>
      <c r="K4" s="3">
        <v>0</v>
      </c>
      <c r="L4" s="3">
        <f t="shared" ref="L4:L11" si="5">F4+I4</f>
        <v>1874</v>
      </c>
      <c r="M4" s="3">
        <f t="shared" ref="M4" si="6">G4+J4</f>
        <v>333</v>
      </c>
      <c r="N4" s="3">
        <f t="shared" ref="N4" si="7">H4+K4</f>
        <v>333</v>
      </c>
      <c r="O4" s="3" t="s">
        <v>39</v>
      </c>
      <c r="P4" s="3" t="s">
        <v>39</v>
      </c>
      <c r="Q4" s="3" t="s">
        <v>39</v>
      </c>
    </row>
    <row r="5" spans="1:22" ht="45" x14ac:dyDescent="0.25">
      <c r="A5" s="4">
        <v>4</v>
      </c>
      <c r="B5" s="2" t="s">
        <v>25</v>
      </c>
      <c r="C5" s="3" t="s">
        <v>41</v>
      </c>
      <c r="D5" s="3" t="s">
        <v>39</v>
      </c>
      <c r="E5" s="3" t="s">
        <v>0</v>
      </c>
      <c r="F5" s="3">
        <v>15331</v>
      </c>
      <c r="G5" s="3">
        <v>586</v>
      </c>
      <c r="H5" s="3">
        <v>586</v>
      </c>
      <c r="I5" s="3">
        <v>0</v>
      </c>
      <c r="J5" s="3">
        <v>0</v>
      </c>
      <c r="K5" s="3">
        <v>0</v>
      </c>
      <c r="L5" s="3">
        <f t="shared" si="5"/>
        <v>15331</v>
      </c>
      <c r="M5" s="3">
        <f t="shared" ref="M5:M7" si="8">G5+J5</f>
        <v>586</v>
      </c>
      <c r="N5" s="3">
        <f t="shared" ref="N5:N7" si="9">H5+K5</f>
        <v>586</v>
      </c>
      <c r="O5" s="3" t="s">
        <v>39</v>
      </c>
      <c r="P5" s="3" t="s">
        <v>39</v>
      </c>
      <c r="Q5" s="3" t="s">
        <v>39</v>
      </c>
    </row>
    <row r="6" spans="1:22" ht="45" x14ac:dyDescent="0.25">
      <c r="A6" s="4">
        <v>5</v>
      </c>
      <c r="B6" s="2" t="s">
        <v>42</v>
      </c>
      <c r="C6" s="3" t="s">
        <v>41</v>
      </c>
      <c r="D6" s="3" t="s">
        <v>39</v>
      </c>
      <c r="E6" s="3" t="s">
        <v>43</v>
      </c>
      <c r="F6" s="3">
        <v>1023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f t="shared" si="5"/>
        <v>1023</v>
      </c>
      <c r="M6" s="3">
        <f t="shared" si="8"/>
        <v>0</v>
      </c>
      <c r="N6" s="3">
        <f t="shared" si="9"/>
        <v>0</v>
      </c>
      <c r="O6" s="3" t="s">
        <v>39</v>
      </c>
      <c r="P6" s="3" t="s">
        <v>39</v>
      </c>
      <c r="Q6" s="3" t="s">
        <v>39</v>
      </c>
    </row>
    <row r="7" spans="1:22" ht="45" x14ac:dyDescent="0.25">
      <c r="A7" s="4">
        <v>6</v>
      </c>
      <c r="B7" s="2" t="s">
        <v>44</v>
      </c>
      <c r="C7" s="3" t="s">
        <v>41</v>
      </c>
      <c r="D7" s="3" t="s">
        <v>39</v>
      </c>
      <c r="E7" s="2" t="s">
        <v>45</v>
      </c>
      <c r="F7" s="3">
        <v>11623</v>
      </c>
      <c r="G7" s="3">
        <v>20</v>
      </c>
      <c r="H7" s="3">
        <v>20</v>
      </c>
      <c r="I7" s="3">
        <v>0</v>
      </c>
      <c r="J7" s="3">
        <v>0</v>
      </c>
      <c r="K7" s="3">
        <v>0</v>
      </c>
      <c r="L7" s="3">
        <f t="shared" si="5"/>
        <v>11623</v>
      </c>
      <c r="M7" s="3">
        <f t="shared" si="8"/>
        <v>20</v>
      </c>
      <c r="N7" s="3">
        <f t="shared" si="9"/>
        <v>20</v>
      </c>
      <c r="O7" s="3" t="s">
        <v>39</v>
      </c>
      <c r="P7" s="3" t="s">
        <v>39</v>
      </c>
      <c r="Q7" s="3" t="s">
        <v>39</v>
      </c>
    </row>
    <row r="8" spans="1:22" ht="45" x14ac:dyDescent="0.25">
      <c r="A8" s="4">
        <v>7</v>
      </c>
      <c r="B8" s="2" t="s">
        <v>26</v>
      </c>
      <c r="C8" s="3" t="s">
        <v>41</v>
      </c>
      <c r="D8" s="3" t="s">
        <v>39</v>
      </c>
      <c r="E8" s="3" t="s">
        <v>34</v>
      </c>
      <c r="F8" s="3">
        <v>1500</v>
      </c>
      <c r="G8" s="3">
        <v>7</v>
      </c>
      <c r="H8" s="3">
        <v>7</v>
      </c>
      <c r="I8" s="3">
        <v>0</v>
      </c>
      <c r="J8" s="3">
        <v>0</v>
      </c>
      <c r="K8" s="3">
        <v>0</v>
      </c>
      <c r="L8" s="3">
        <f t="shared" si="5"/>
        <v>1500</v>
      </c>
      <c r="M8" s="3">
        <f>G8+J8</f>
        <v>7</v>
      </c>
      <c r="N8" s="3">
        <f>H8+K8</f>
        <v>7</v>
      </c>
      <c r="O8" s="3" t="s">
        <v>39</v>
      </c>
      <c r="P8" s="3" t="s">
        <v>39</v>
      </c>
      <c r="Q8" s="3" t="s">
        <v>39</v>
      </c>
    </row>
    <row r="9" spans="1:22" ht="45" x14ac:dyDescent="0.25">
      <c r="A9" s="4">
        <v>8</v>
      </c>
      <c r="B9" s="2" t="s">
        <v>31</v>
      </c>
      <c r="C9" s="3" t="s">
        <v>41</v>
      </c>
      <c r="D9" s="3" t="s">
        <v>39</v>
      </c>
      <c r="E9" s="3" t="s">
        <v>30</v>
      </c>
      <c r="F9" s="3">
        <v>420</v>
      </c>
      <c r="G9" s="3">
        <v>307</v>
      </c>
      <c r="H9" s="3">
        <v>307</v>
      </c>
      <c r="I9" s="3">
        <v>0</v>
      </c>
      <c r="J9" s="3">
        <v>0</v>
      </c>
      <c r="K9" s="3">
        <v>0</v>
      </c>
      <c r="L9" s="3">
        <f t="shared" si="5"/>
        <v>420</v>
      </c>
      <c r="M9" s="3">
        <f t="shared" ref="M9:M11" si="10">G9+J9</f>
        <v>307</v>
      </c>
      <c r="N9" s="3">
        <f t="shared" ref="N9:N11" si="11">H9+K9</f>
        <v>307</v>
      </c>
      <c r="O9" s="3" t="s">
        <v>39</v>
      </c>
      <c r="P9" s="3" t="s">
        <v>39</v>
      </c>
      <c r="Q9" s="3" t="s">
        <v>39</v>
      </c>
    </row>
    <row r="10" spans="1:22" ht="30" x14ac:dyDescent="0.25">
      <c r="A10" s="4">
        <v>9</v>
      </c>
      <c r="B10" s="2" t="s">
        <v>46</v>
      </c>
      <c r="C10" s="3" t="s">
        <v>41</v>
      </c>
      <c r="D10" s="3" t="s">
        <v>39</v>
      </c>
      <c r="E10" s="3" t="s">
        <v>39</v>
      </c>
      <c r="F10" s="3">
        <v>106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 t="shared" si="5"/>
        <v>106</v>
      </c>
      <c r="M10" s="3">
        <f t="shared" si="10"/>
        <v>0</v>
      </c>
      <c r="N10" s="3">
        <f t="shared" si="11"/>
        <v>0</v>
      </c>
      <c r="O10" s="3" t="s">
        <v>39</v>
      </c>
      <c r="P10" s="3" t="s">
        <v>39</v>
      </c>
      <c r="Q10" s="3" t="s">
        <v>39</v>
      </c>
    </row>
    <row r="11" spans="1:22" ht="45" x14ac:dyDescent="0.25">
      <c r="A11" s="4">
        <v>10</v>
      </c>
      <c r="B11" s="2" t="s">
        <v>47</v>
      </c>
      <c r="C11" s="3" t="s">
        <v>41</v>
      </c>
      <c r="D11" s="3" t="s">
        <v>39</v>
      </c>
      <c r="E11" s="3" t="s">
        <v>39</v>
      </c>
      <c r="F11" s="3">
        <v>3800</v>
      </c>
      <c r="G11" s="3">
        <v>37</v>
      </c>
      <c r="H11" s="3">
        <v>37</v>
      </c>
      <c r="I11" s="3">
        <v>0</v>
      </c>
      <c r="J11" s="3">
        <v>0</v>
      </c>
      <c r="K11" s="3">
        <v>0</v>
      </c>
      <c r="L11" s="3">
        <f t="shared" si="5"/>
        <v>3800</v>
      </c>
      <c r="M11" s="3">
        <f t="shared" si="10"/>
        <v>37</v>
      </c>
      <c r="N11" s="3">
        <f t="shared" si="11"/>
        <v>37</v>
      </c>
      <c r="O11" s="3" t="s">
        <v>39</v>
      </c>
      <c r="P11" s="3" t="s">
        <v>39</v>
      </c>
      <c r="Q11" s="3" t="s">
        <v>39</v>
      </c>
    </row>
    <row r="12" spans="1:22" ht="30" x14ac:dyDescent="0.25">
      <c r="A12" s="4">
        <v>11</v>
      </c>
      <c r="B12" s="2" t="s">
        <v>28</v>
      </c>
      <c r="C12" s="3" t="s">
        <v>41</v>
      </c>
      <c r="D12" s="3" t="s">
        <v>39</v>
      </c>
      <c r="E12" s="3" t="s">
        <v>22</v>
      </c>
      <c r="F12" s="3">
        <v>18436</v>
      </c>
      <c r="G12" s="3">
        <v>6815</v>
      </c>
      <c r="H12" s="3">
        <v>6815</v>
      </c>
      <c r="I12" s="3">
        <v>0</v>
      </c>
      <c r="J12" s="3">
        <v>0</v>
      </c>
      <c r="K12" s="3">
        <v>0</v>
      </c>
      <c r="L12" s="3">
        <f t="shared" ref="L12:L14" si="12">F12+I12</f>
        <v>18436</v>
      </c>
      <c r="M12" s="3">
        <f t="shared" ref="M12:M14" si="13">G12+J12</f>
        <v>6815</v>
      </c>
      <c r="N12" s="3">
        <f t="shared" ref="N12:N14" si="14">H12+K12</f>
        <v>6815</v>
      </c>
      <c r="O12" s="3" t="s">
        <v>39</v>
      </c>
      <c r="P12" s="3" t="s">
        <v>39</v>
      </c>
      <c r="Q12" s="3" t="s">
        <v>39</v>
      </c>
    </row>
    <row r="13" spans="1:22" ht="45" x14ac:dyDescent="0.25">
      <c r="A13" s="4">
        <v>12</v>
      </c>
      <c r="B13" s="2" t="s">
        <v>20</v>
      </c>
      <c r="C13" s="3" t="s">
        <v>41</v>
      </c>
      <c r="D13" s="2" t="s">
        <v>2</v>
      </c>
      <c r="E13" s="3" t="s">
        <v>23</v>
      </c>
      <c r="F13" s="3">
        <v>1600</v>
      </c>
      <c r="G13" s="3">
        <v>618</v>
      </c>
      <c r="H13" s="3">
        <v>618</v>
      </c>
      <c r="I13" s="3">
        <v>238538</v>
      </c>
      <c r="J13" s="3">
        <v>25561</v>
      </c>
      <c r="K13" s="3">
        <v>19171</v>
      </c>
      <c r="L13" s="3">
        <f t="shared" si="12"/>
        <v>240138</v>
      </c>
      <c r="M13" s="3">
        <f t="shared" si="13"/>
        <v>26179</v>
      </c>
      <c r="N13" s="3">
        <f t="shared" si="14"/>
        <v>19789</v>
      </c>
      <c r="O13" s="3" t="s">
        <v>39</v>
      </c>
      <c r="P13" s="3" t="s">
        <v>39</v>
      </c>
      <c r="Q13" s="3" t="s">
        <v>39</v>
      </c>
    </row>
    <row r="14" spans="1:22" ht="33.75" customHeight="1" x14ac:dyDescent="0.25">
      <c r="A14" s="4">
        <v>13</v>
      </c>
      <c r="B14" s="2" t="s">
        <v>29</v>
      </c>
      <c r="C14" s="3" t="s">
        <v>41</v>
      </c>
      <c r="D14" s="3" t="s">
        <v>39</v>
      </c>
      <c r="E14" s="3" t="s">
        <v>48</v>
      </c>
      <c r="F14" s="3">
        <v>34577</v>
      </c>
      <c r="G14" s="3">
        <v>5314</v>
      </c>
      <c r="H14" s="3">
        <v>5314</v>
      </c>
      <c r="I14" s="3"/>
      <c r="J14" s="3"/>
      <c r="K14" s="3"/>
      <c r="L14" s="3">
        <f t="shared" si="12"/>
        <v>34577</v>
      </c>
      <c r="M14" s="3">
        <f t="shared" si="13"/>
        <v>5314</v>
      </c>
      <c r="N14" s="3">
        <f t="shared" si="14"/>
        <v>5314</v>
      </c>
      <c r="O14" s="3" t="s">
        <v>39</v>
      </c>
      <c r="P14" s="3" t="s">
        <v>39</v>
      </c>
      <c r="Q14" s="3" t="s">
        <v>39</v>
      </c>
    </row>
    <row r="15" spans="1:22" ht="58.5" customHeight="1" x14ac:dyDescent="0.25">
      <c r="A15" s="4">
        <v>14</v>
      </c>
      <c r="B15" s="2" t="s">
        <v>49</v>
      </c>
      <c r="C15" s="3" t="s">
        <v>41</v>
      </c>
      <c r="D15" s="3" t="s">
        <v>39</v>
      </c>
      <c r="E15" s="3" t="s">
        <v>39</v>
      </c>
      <c r="F15" s="3">
        <v>1780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 t="shared" ref="L15" si="15">F15+I15</f>
        <v>1780</v>
      </c>
      <c r="M15" s="3">
        <f t="shared" ref="M15" si="16">G15+J15</f>
        <v>0</v>
      </c>
      <c r="N15" s="3">
        <f t="shared" ref="N15" si="17">H15+K15</f>
        <v>0</v>
      </c>
      <c r="O15" s="3" t="s">
        <v>39</v>
      </c>
      <c r="P15" s="3" t="s">
        <v>39</v>
      </c>
      <c r="Q15" s="3" t="s">
        <v>39</v>
      </c>
    </row>
    <row r="16" spans="1:22" ht="32.25" customHeight="1" x14ac:dyDescent="0.25">
      <c r="A16" s="4">
        <v>15</v>
      </c>
      <c r="B16" s="2" t="s">
        <v>50</v>
      </c>
      <c r="C16" s="3" t="s">
        <v>41</v>
      </c>
      <c r="D16" s="3" t="s">
        <v>39</v>
      </c>
      <c r="E16" s="3" t="s">
        <v>39</v>
      </c>
      <c r="F16" s="3">
        <v>300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 t="shared" ref="L16" si="18">F16+I16</f>
        <v>300</v>
      </c>
      <c r="M16" s="3">
        <f t="shared" ref="M16" si="19">G16+J16</f>
        <v>0</v>
      </c>
      <c r="N16" s="3">
        <f t="shared" ref="N16" si="20">H16+K16</f>
        <v>0</v>
      </c>
      <c r="O16" s="3" t="s">
        <v>39</v>
      </c>
      <c r="P16" s="3" t="s">
        <v>39</v>
      </c>
      <c r="Q16" s="3" t="s">
        <v>39</v>
      </c>
    </row>
    <row r="17" spans="1:17" ht="30" x14ac:dyDescent="0.25">
      <c r="A17" s="4">
        <v>16</v>
      </c>
      <c r="B17" s="2" t="s">
        <v>35</v>
      </c>
      <c r="C17" s="3" t="s">
        <v>41</v>
      </c>
      <c r="D17" s="3" t="s">
        <v>39</v>
      </c>
      <c r="E17" s="3" t="s">
        <v>51</v>
      </c>
      <c r="F17" s="3">
        <v>5000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f t="shared" ref="L17:N19" si="21">F17+I17</f>
        <v>5000</v>
      </c>
      <c r="M17" s="3">
        <f t="shared" si="21"/>
        <v>0</v>
      </c>
      <c r="N17" s="3">
        <f t="shared" si="21"/>
        <v>0</v>
      </c>
      <c r="O17" s="3" t="s">
        <v>39</v>
      </c>
      <c r="P17" s="3" t="s">
        <v>39</v>
      </c>
      <c r="Q17" s="3" t="s">
        <v>39</v>
      </c>
    </row>
    <row r="18" spans="1:17" ht="30" x14ac:dyDescent="0.25">
      <c r="A18" s="4">
        <v>17</v>
      </c>
      <c r="B18" s="2" t="s">
        <v>52</v>
      </c>
      <c r="C18" s="3" t="s">
        <v>41</v>
      </c>
      <c r="D18" s="3" t="s">
        <v>39</v>
      </c>
      <c r="E18" s="3" t="s">
        <v>53</v>
      </c>
      <c r="F18" s="3">
        <v>1600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f t="shared" si="21"/>
        <v>1600</v>
      </c>
      <c r="M18" s="3">
        <f t="shared" si="21"/>
        <v>0</v>
      </c>
      <c r="N18" s="3">
        <f t="shared" si="21"/>
        <v>0</v>
      </c>
      <c r="O18" s="3" t="s">
        <v>39</v>
      </c>
      <c r="P18" s="3" t="s">
        <v>39</v>
      </c>
      <c r="Q18" s="3" t="s">
        <v>39</v>
      </c>
    </row>
    <row r="19" spans="1:17" ht="30" x14ac:dyDescent="0.25">
      <c r="A19" s="4">
        <v>18</v>
      </c>
      <c r="B19" s="2" t="s">
        <v>54</v>
      </c>
      <c r="C19" s="3" t="s">
        <v>41</v>
      </c>
      <c r="D19" s="3" t="s">
        <v>39</v>
      </c>
      <c r="E19" s="3" t="s">
        <v>39</v>
      </c>
      <c r="F19" s="3">
        <v>200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f t="shared" si="21"/>
        <v>200</v>
      </c>
      <c r="M19" s="3">
        <f t="shared" si="21"/>
        <v>0</v>
      </c>
      <c r="N19" s="3">
        <f t="shared" si="21"/>
        <v>0</v>
      </c>
      <c r="O19" s="3" t="s">
        <v>39</v>
      </c>
      <c r="P19" s="3" t="s">
        <v>39</v>
      </c>
      <c r="Q19" s="3" t="s">
        <v>39</v>
      </c>
    </row>
    <row r="20" spans="1:17" ht="45" x14ac:dyDescent="0.25">
      <c r="A20" s="4">
        <v>19</v>
      </c>
      <c r="B20" s="2" t="s">
        <v>38</v>
      </c>
      <c r="C20" s="3" t="s">
        <v>41</v>
      </c>
      <c r="D20" s="3" t="s">
        <v>39</v>
      </c>
      <c r="E20" s="3" t="s">
        <v>39</v>
      </c>
      <c r="F20" s="3">
        <v>355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f t="shared" ref="L20" si="22">F20+I20</f>
        <v>355</v>
      </c>
      <c r="M20" s="3">
        <f t="shared" ref="M20" si="23">G20+J20</f>
        <v>0</v>
      </c>
      <c r="N20" s="3">
        <f t="shared" ref="N20" si="24">H20+K20</f>
        <v>0</v>
      </c>
      <c r="O20" s="3" t="s">
        <v>39</v>
      </c>
      <c r="P20" s="3" t="s">
        <v>39</v>
      </c>
      <c r="Q20" s="3" t="s">
        <v>39</v>
      </c>
    </row>
    <row r="21" spans="1:17" ht="75" x14ac:dyDescent="0.25">
      <c r="A21" s="4">
        <v>20</v>
      </c>
      <c r="B21" s="2" t="s">
        <v>32</v>
      </c>
      <c r="C21" s="3" t="s">
        <v>41</v>
      </c>
      <c r="D21" s="3" t="s">
        <v>39</v>
      </c>
      <c r="E21" s="3" t="s">
        <v>1</v>
      </c>
      <c r="F21" s="3">
        <v>3325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f t="shared" ref="L21" si="25">F21+I21</f>
        <v>3325</v>
      </c>
      <c r="M21" s="3">
        <f t="shared" ref="M21" si="26">G21+J21</f>
        <v>0</v>
      </c>
      <c r="N21" s="3">
        <f t="shared" ref="N21" si="27">H21+K21</f>
        <v>0</v>
      </c>
      <c r="O21" s="3" t="s">
        <v>39</v>
      </c>
      <c r="P21" s="3" t="s">
        <v>39</v>
      </c>
      <c r="Q21" s="3" t="s">
        <v>39</v>
      </c>
    </row>
    <row r="22" spans="1:17" ht="45" x14ac:dyDescent="0.25">
      <c r="A22" s="4">
        <v>21</v>
      </c>
      <c r="B22" s="2" t="s">
        <v>36</v>
      </c>
      <c r="C22" s="3" t="s">
        <v>41</v>
      </c>
      <c r="D22" s="3" t="s">
        <v>39</v>
      </c>
      <c r="E22" s="3" t="s">
        <v>39</v>
      </c>
      <c r="F22" s="3">
        <v>477</v>
      </c>
      <c r="G22" s="3">
        <v>16</v>
      </c>
      <c r="H22" s="3">
        <v>16</v>
      </c>
      <c r="I22" s="3">
        <v>0</v>
      </c>
      <c r="J22" s="3">
        <v>0</v>
      </c>
      <c r="K22" s="3">
        <v>0</v>
      </c>
      <c r="L22" s="3">
        <f t="shared" ref="L22" si="28">F22+I22</f>
        <v>477</v>
      </c>
      <c r="M22" s="3">
        <f t="shared" ref="M22" si="29">G22+J22</f>
        <v>16</v>
      </c>
      <c r="N22" s="3">
        <f t="shared" ref="N22" si="30">H22+K22</f>
        <v>16</v>
      </c>
      <c r="O22" s="3" t="s">
        <v>39</v>
      </c>
      <c r="P22" s="3" t="s">
        <v>39</v>
      </c>
      <c r="Q22" s="3" t="s">
        <v>39</v>
      </c>
    </row>
    <row r="23" spans="1:17" ht="30" x14ac:dyDescent="0.25">
      <c r="A23" s="4">
        <v>22</v>
      </c>
      <c r="B23" s="2" t="s">
        <v>55</v>
      </c>
      <c r="C23" s="3" t="s">
        <v>21</v>
      </c>
      <c r="D23" s="3" t="s">
        <v>39</v>
      </c>
      <c r="E23" s="3" t="s">
        <v>39</v>
      </c>
      <c r="F23" s="3">
        <v>1440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f t="shared" ref="L23:L25" si="31">F23+I23</f>
        <v>1440</v>
      </c>
      <c r="M23" s="3">
        <f t="shared" ref="M23:M25" si="32">G23+J23</f>
        <v>0</v>
      </c>
      <c r="N23" s="3">
        <f t="shared" ref="N23:N25" si="33">H23+K23</f>
        <v>0</v>
      </c>
      <c r="O23" s="3" t="s">
        <v>39</v>
      </c>
      <c r="P23" s="3" t="s">
        <v>39</v>
      </c>
      <c r="Q23" s="3" t="s">
        <v>39</v>
      </c>
    </row>
    <row r="24" spans="1:17" ht="45" x14ac:dyDescent="0.25">
      <c r="A24" s="4">
        <v>23</v>
      </c>
      <c r="B24" s="2" t="s">
        <v>56</v>
      </c>
      <c r="C24" s="3" t="s">
        <v>41</v>
      </c>
      <c r="D24" s="3" t="s">
        <v>39</v>
      </c>
      <c r="E24" s="3" t="s">
        <v>39</v>
      </c>
      <c r="F24" s="3">
        <v>300</v>
      </c>
      <c r="G24" s="3">
        <v>50</v>
      </c>
      <c r="H24" s="3">
        <v>50</v>
      </c>
      <c r="I24" s="3">
        <v>0</v>
      </c>
      <c r="J24" s="3">
        <v>0</v>
      </c>
      <c r="K24" s="3">
        <v>0</v>
      </c>
      <c r="L24" s="3">
        <f t="shared" si="31"/>
        <v>300</v>
      </c>
      <c r="M24" s="3">
        <f t="shared" si="32"/>
        <v>50</v>
      </c>
      <c r="N24" s="3">
        <f t="shared" si="33"/>
        <v>50</v>
      </c>
      <c r="O24" s="3" t="s">
        <v>39</v>
      </c>
      <c r="P24" s="3" t="s">
        <v>39</v>
      </c>
      <c r="Q24" s="3" t="s">
        <v>39</v>
      </c>
    </row>
    <row r="25" spans="1:17" ht="60" x14ac:dyDescent="0.25">
      <c r="A25" s="4">
        <v>24</v>
      </c>
      <c r="B25" s="2" t="s">
        <v>57</v>
      </c>
      <c r="C25" s="3" t="s">
        <v>41</v>
      </c>
      <c r="D25" s="3" t="s">
        <v>39</v>
      </c>
      <c r="E25" s="3" t="s">
        <v>39</v>
      </c>
      <c r="F25" s="3">
        <v>300</v>
      </c>
      <c r="G25" s="3">
        <v>41</v>
      </c>
      <c r="H25" s="3">
        <v>41</v>
      </c>
      <c r="I25" s="3">
        <v>0</v>
      </c>
      <c r="J25" s="3">
        <v>0</v>
      </c>
      <c r="K25" s="3">
        <v>0</v>
      </c>
      <c r="L25" s="3">
        <f t="shared" si="31"/>
        <v>300</v>
      </c>
      <c r="M25" s="3">
        <f t="shared" si="32"/>
        <v>41</v>
      </c>
      <c r="N25" s="3">
        <f t="shared" si="33"/>
        <v>41</v>
      </c>
      <c r="O25" s="3" t="s">
        <v>39</v>
      </c>
      <c r="P25" s="3" t="s">
        <v>39</v>
      </c>
      <c r="Q25" s="3" t="s">
        <v>39</v>
      </c>
    </row>
    <row r="26" spans="1:17" ht="45" x14ac:dyDescent="0.25">
      <c r="A26" s="4">
        <v>25</v>
      </c>
      <c r="B26" s="2" t="s">
        <v>58</v>
      </c>
      <c r="C26" s="3" t="s">
        <v>41</v>
      </c>
      <c r="D26" s="3" t="s">
        <v>39</v>
      </c>
      <c r="E26" s="3" t="s">
        <v>39</v>
      </c>
      <c r="F26" s="3">
        <v>350</v>
      </c>
      <c r="G26" s="3">
        <v>50</v>
      </c>
      <c r="H26" s="3">
        <v>50</v>
      </c>
      <c r="I26" s="3">
        <v>0</v>
      </c>
      <c r="J26" s="3">
        <v>0</v>
      </c>
      <c r="K26" s="3">
        <v>0</v>
      </c>
      <c r="L26" s="3">
        <f t="shared" ref="L26" si="34">F26+I26</f>
        <v>350</v>
      </c>
      <c r="M26" s="3">
        <f t="shared" ref="M26" si="35">G26+J26</f>
        <v>50</v>
      </c>
      <c r="N26" s="3">
        <f t="shared" ref="N26" si="36">H26+K26</f>
        <v>50</v>
      </c>
      <c r="O26" s="3" t="s">
        <v>39</v>
      </c>
      <c r="P26" s="3" t="s">
        <v>39</v>
      </c>
      <c r="Q26" s="3" t="s">
        <v>39</v>
      </c>
    </row>
    <row r="27" spans="1:17" ht="45" x14ac:dyDescent="0.25">
      <c r="A27" s="4">
        <v>26</v>
      </c>
      <c r="B27" s="2" t="s">
        <v>59</v>
      </c>
      <c r="C27" s="3" t="s">
        <v>41</v>
      </c>
      <c r="D27" s="3" t="s">
        <v>39</v>
      </c>
      <c r="E27" s="3" t="s">
        <v>39</v>
      </c>
      <c r="F27" s="3">
        <v>200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f t="shared" ref="L27" si="37">F27+I27</f>
        <v>200</v>
      </c>
      <c r="M27" s="3">
        <f t="shared" ref="M27" si="38">G27+J27</f>
        <v>0</v>
      </c>
      <c r="N27" s="3">
        <f t="shared" ref="N27" si="39">H27+K27</f>
        <v>0</v>
      </c>
      <c r="O27" s="3" t="s">
        <v>39</v>
      </c>
      <c r="P27" s="3" t="s">
        <v>39</v>
      </c>
      <c r="Q27" s="3" t="s">
        <v>39</v>
      </c>
    </row>
    <row r="28" spans="1:17" ht="45" x14ac:dyDescent="0.25">
      <c r="A28" s="4">
        <v>27</v>
      </c>
      <c r="B28" s="2" t="s">
        <v>60</v>
      </c>
      <c r="C28" s="3" t="s">
        <v>41</v>
      </c>
      <c r="D28" s="3" t="s">
        <v>39</v>
      </c>
      <c r="E28" s="3" t="s">
        <v>39</v>
      </c>
      <c r="F28" s="3">
        <v>350</v>
      </c>
      <c r="G28" s="3">
        <v>44</v>
      </c>
      <c r="H28" s="3">
        <v>44</v>
      </c>
      <c r="I28" s="3">
        <v>0</v>
      </c>
      <c r="J28" s="3">
        <v>0</v>
      </c>
      <c r="K28" s="3">
        <v>0</v>
      </c>
      <c r="L28" s="3">
        <f t="shared" ref="L28" si="40">F28+I28</f>
        <v>350</v>
      </c>
      <c r="M28" s="3">
        <f t="shared" ref="M28" si="41">G28+J28</f>
        <v>44</v>
      </c>
      <c r="N28" s="3">
        <f t="shared" ref="N28" si="42">H28+K28</f>
        <v>44</v>
      </c>
      <c r="O28" s="3" t="s">
        <v>39</v>
      </c>
      <c r="P28" s="3" t="s">
        <v>39</v>
      </c>
      <c r="Q28" s="3" t="s">
        <v>39</v>
      </c>
    </row>
    <row r="29" spans="1:17" ht="45" x14ac:dyDescent="0.25">
      <c r="A29" s="4">
        <v>28</v>
      </c>
      <c r="B29" s="2" t="s">
        <v>61</v>
      </c>
      <c r="C29" s="3" t="s">
        <v>41</v>
      </c>
      <c r="D29" s="3" t="s">
        <v>39</v>
      </c>
      <c r="E29" s="3" t="s">
        <v>39</v>
      </c>
      <c r="F29" s="3">
        <v>500</v>
      </c>
      <c r="G29" s="3">
        <v>50</v>
      </c>
      <c r="H29" s="3">
        <v>50</v>
      </c>
      <c r="I29" s="3">
        <v>0</v>
      </c>
      <c r="J29" s="3">
        <v>0</v>
      </c>
      <c r="K29" s="3">
        <v>0</v>
      </c>
      <c r="L29" s="3">
        <f t="shared" ref="L29:L31" si="43">F29+I29</f>
        <v>500</v>
      </c>
      <c r="M29" s="3">
        <f t="shared" ref="M29:M31" si="44">G29+J29</f>
        <v>50</v>
      </c>
      <c r="N29" s="3">
        <f t="shared" ref="N29:N31" si="45">H29+K29</f>
        <v>50</v>
      </c>
      <c r="O29" s="3" t="s">
        <v>39</v>
      </c>
      <c r="P29" s="3" t="s">
        <v>39</v>
      </c>
      <c r="Q29" s="3" t="s">
        <v>39</v>
      </c>
    </row>
    <row r="30" spans="1:17" ht="45" x14ac:dyDescent="0.25">
      <c r="A30" s="4">
        <v>29</v>
      </c>
      <c r="B30" s="2" t="s">
        <v>62</v>
      </c>
      <c r="C30" s="3" t="s">
        <v>41</v>
      </c>
      <c r="D30" s="3" t="s">
        <v>39</v>
      </c>
      <c r="E30" s="3" t="s">
        <v>39</v>
      </c>
      <c r="F30" s="3">
        <v>200</v>
      </c>
      <c r="G30" s="3">
        <v>50</v>
      </c>
      <c r="H30" s="3">
        <v>50</v>
      </c>
      <c r="I30" s="3">
        <v>0</v>
      </c>
      <c r="J30" s="3">
        <v>0</v>
      </c>
      <c r="K30" s="3">
        <v>0</v>
      </c>
      <c r="L30" s="3">
        <f t="shared" si="43"/>
        <v>200</v>
      </c>
      <c r="M30" s="3">
        <f t="shared" si="44"/>
        <v>50</v>
      </c>
      <c r="N30" s="3">
        <f t="shared" si="45"/>
        <v>50</v>
      </c>
      <c r="O30" s="3" t="s">
        <v>39</v>
      </c>
      <c r="P30" s="3" t="s">
        <v>39</v>
      </c>
      <c r="Q30" s="3" t="s">
        <v>39</v>
      </c>
    </row>
    <row r="31" spans="1:17" ht="32.25" customHeight="1" x14ac:dyDescent="0.25">
      <c r="A31" s="4">
        <v>30</v>
      </c>
      <c r="B31" s="2" t="s">
        <v>63</v>
      </c>
      <c r="C31" s="3" t="s">
        <v>41</v>
      </c>
      <c r="D31" s="3" t="s">
        <v>39</v>
      </c>
      <c r="E31" s="3" t="s">
        <v>39</v>
      </c>
      <c r="F31" s="3">
        <v>1000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 t="shared" si="43"/>
        <v>1000</v>
      </c>
      <c r="M31" s="3">
        <f t="shared" si="44"/>
        <v>0</v>
      </c>
      <c r="N31" s="3">
        <f t="shared" si="45"/>
        <v>0</v>
      </c>
      <c r="O31" s="3" t="s">
        <v>39</v>
      </c>
      <c r="P31" s="3" t="s">
        <v>39</v>
      </c>
      <c r="Q31" s="3" t="s">
        <v>39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січень-червень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Василь Васильович</dc:creator>
  <cp:lastModifiedBy>Гаврилюк Василь Васильович</cp:lastModifiedBy>
  <dcterms:created xsi:type="dcterms:W3CDTF">2018-05-25T06:15:28Z</dcterms:created>
  <dcterms:modified xsi:type="dcterms:W3CDTF">2021-04-26T14:17:14Z</dcterms:modified>
</cp:coreProperties>
</file>